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hule\Informationsverarbeitung\11 Excel\"/>
    </mc:Choice>
  </mc:AlternateContent>
  <bookViews>
    <workbookView xWindow="240" yWindow="90" windowWidth="11565" windowHeight="6270"/>
  </bookViews>
  <sheets>
    <sheet name="Tabelle1" sheetId="1" r:id="rId1"/>
    <sheet name="Funktionen" sheetId="2" r:id="rId2"/>
  </sheets>
  <definedNames>
    <definedName name="_xlnm.Print_Area" localSheetId="0">Tabelle1!$A$1:$G$18</definedName>
  </definedNames>
  <calcPr calcId="152511"/>
</workbook>
</file>

<file path=xl/calcChain.xml><?xml version="1.0" encoding="utf-8"?>
<calcChain xmlns="http://schemas.openxmlformats.org/spreadsheetml/2006/main">
  <c r="B10" i="1" l="1"/>
  <c r="F20" i="1" l="1"/>
  <c r="F8" i="1"/>
  <c r="G14" i="1" s="1"/>
  <c r="C14" i="1" l="1"/>
  <c r="F14" i="1"/>
</calcChain>
</file>

<file path=xl/sharedStrings.xml><?xml version="1.0" encoding="utf-8"?>
<sst xmlns="http://schemas.openxmlformats.org/spreadsheetml/2006/main" count="37" uniqueCount="30">
  <si>
    <t>Das Ergebnis:</t>
  </si>
  <si>
    <t>Dein Geburtstag war ein</t>
  </si>
  <si>
    <t>Samstag.</t>
  </si>
  <si>
    <t>Sonntag.</t>
  </si>
  <si>
    <t>Montag.</t>
  </si>
  <si>
    <t>Dienstag.</t>
  </si>
  <si>
    <t>Mittwoch.</t>
  </si>
  <si>
    <t>Donnerstag.</t>
  </si>
  <si>
    <t>Freitag.</t>
  </si>
  <si>
    <t xml:space="preserve">Gib hier Dein Geburtsdatum ein:  </t>
  </si>
  <si>
    <t xml:space="preserve">Und heute ist der  </t>
  </si>
  <si>
    <t>Verwendete Funktionen</t>
  </si>
  <si>
    <t>F8</t>
  </si>
  <si>
    <t>heute()</t>
  </si>
  <si>
    <t>=</t>
  </si>
  <si>
    <t>B10</t>
  </si>
  <si>
    <t>wochentag(F6;2)</t>
  </si>
  <si>
    <t>F20</t>
  </si>
  <si>
    <t>SVERWEIS(B10;$K$6:$L$12;2;0)</t>
  </si>
  <si>
    <t>C14</t>
  </si>
  <si>
    <t>DATEDIF(F6;F8;"y")</t>
  </si>
  <si>
    <t>F14</t>
  </si>
  <si>
    <t>DATEDIF(F6;F8;"ym")</t>
  </si>
  <si>
    <t>G14</t>
  </si>
  <si>
    <t>DATEDIF(F6;F8;"md")</t>
  </si>
  <si>
    <t>Du bist genau  0 "Jahre,"</t>
  </si>
  <si>
    <t xml:space="preserve">benutzerdefiniertes Zahlenformat: </t>
  </si>
  <si>
    <t>0 "Monate und "</t>
  </si>
  <si>
    <t>0 "Tag(e) alt."</t>
  </si>
  <si>
    <t>Blattschutz ohne Kennwort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</si>
</sst>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\ mmmm\ yyyy"/>
    <numFmt numFmtId="165" formatCode="0\ &quot;Monate und &quot;"/>
    <numFmt numFmtId="166" formatCode="0\ &quot;Tag(e) alt.&quot;"/>
    <numFmt numFmtId="167" formatCode="&quot;Du bist genau&quot;\ \ 0\ &quot;Jahre,&quot;"/>
  </numFmts>
  <fonts count="19">
    <font>
      <sz val="10"/>
      <name val="Arial"/>
    </font>
    <font>
      <sz val="10"/>
      <name val="KidTYPEPaint"/>
    </font>
    <font>
      <b/>
      <sz val="12"/>
      <color indexed="10"/>
      <name val="Arial"/>
      <family val="2"/>
    </font>
    <font>
      <b/>
      <sz val="12"/>
      <color indexed="12"/>
      <name val="Kids"/>
      <family val="2"/>
    </font>
    <font>
      <b/>
      <sz val="12"/>
      <color indexed="10"/>
      <name val="Kids"/>
      <family val="2"/>
    </font>
    <font>
      <b/>
      <sz val="14"/>
      <color indexed="10"/>
      <name val="Kids"/>
      <family val="2"/>
    </font>
    <font>
      <sz val="10"/>
      <color indexed="9"/>
      <name val="Arial"/>
      <family val="2"/>
    </font>
    <font>
      <sz val="22"/>
      <color indexed="10"/>
      <name val="KidTYPEPaint"/>
    </font>
    <font>
      <sz val="10"/>
      <name val="Kristen ITC"/>
      <family val="4"/>
    </font>
    <font>
      <b/>
      <sz val="14"/>
      <color indexed="10"/>
      <name val="Kristen ITC"/>
      <family val="4"/>
    </font>
    <font>
      <b/>
      <sz val="14"/>
      <color rgb="FFFF0000"/>
      <name val="Kristen ITC"/>
      <family val="4"/>
    </font>
    <font>
      <b/>
      <sz val="18"/>
      <color indexed="10"/>
      <name val="Kristen ITC"/>
      <family val="4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double">
        <color theme="3"/>
      </bottom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Protection="1">
      <protection hidden="1"/>
    </xf>
    <xf numFmtId="0" fontId="12" fillId="2" borderId="0" xfId="0" applyFont="1" applyFill="1" applyProtection="1">
      <protection hidden="1"/>
    </xf>
    <xf numFmtId="164" fontId="2" fillId="0" borderId="2" xfId="0" applyNumberFormat="1" applyFont="1" applyFill="1" applyBorder="1" applyAlignment="1" applyProtection="1">
      <alignment horizontal="center"/>
      <protection hidden="1"/>
    </xf>
    <xf numFmtId="164" fontId="3" fillId="0" borderId="4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7" fillId="0" borderId="8" xfId="0" applyFont="1" applyFill="1" applyBorder="1" applyAlignment="1" applyProtection="1">
      <alignment horizontal="centerContinuous"/>
      <protection hidden="1"/>
    </xf>
    <xf numFmtId="0" fontId="0" fillId="0" borderId="0" xfId="0" applyFill="1" applyBorder="1" applyAlignment="1" applyProtection="1">
      <alignment horizontal="centerContinuous"/>
      <protection hidden="1"/>
    </xf>
    <xf numFmtId="0" fontId="0" fillId="0" borderId="9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6" fillId="0" borderId="8" xfId="0" applyNumberFormat="1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Continuous"/>
      <protection hidden="1"/>
    </xf>
    <xf numFmtId="165" fontId="10" fillId="0" borderId="0" xfId="0" applyNumberFormat="1" applyFont="1" applyFill="1" applyBorder="1" applyProtection="1">
      <protection hidden="1"/>
    </xf>
    <xf numFmtId="166" fontId="10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0" fillId="0" borderId="10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12" xfId="0" applyFill="1" applyBorder="1" applyProtection="1">
      <protection hidden="1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167" fontId="10" fillId="0" borderId="0" xfId="0" applyNumberFormat="1" applyFont="1" applyFill="1" applyBorder="1" applyAlignment="1" applyProtection="1">
      <protection hidden="1"/>
    </xf>
    <xf numFmtId="167" fontId="0" fillId="0" borderId="0" xfId="0" applyNumberFormat="1" applyFill="1" applyBorder="1" applyAlignment="1" applyProtection="1">
      <protection hidden="1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0" fontId="17" fillId="0" borderId="3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C9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66675</xdr:rowOff>
    </xdr:from>
    <xdr:to>
      <xdr:col>6</xdr:col>
      <xdr:colOff>0</xdr:colOff>
      <xdr:row>20</xdr:row>
      <xdr:rowOff>114300</xdr:rowOff>
    </xdr:to>
    <xdr:sp macro="" textlink="">
      <xdr:nvSpPr>
        <xdr:cNvPr id="1046" name="AutoShape 18"/>
        <xdr:cNvSpPr>
          <a:spLocks noChangeArrowheads="1"/>
        </xdr:cNvSpPr>
      </xdr:nvSpPr>
      <xdr:spPr bwMode="auto">
        <a:xfrm>
          <a:off x="4551589" y="4067175"/>
          <a:ext cx="1619250" cy="557893"/>
        </a:xfrm>
        <a:prstGeom prst="wedgeEllipseCallout">
          <a:avLst>
            <a:gd name="adj1" fmla="val 65892"/>
            <a:gd name="adj2" fmla="val -62737"/>
          </a:avLst>
        </a:prstGeom>
        <a:noFill/>
        <a:ln w="38100">
          <a:solidFill>
            <a:srgbClr val="FC9E9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</xdr:colOff>
      <xdr:row>1</xdr:row>
      <xdr:rowOff>95250</xdr:rowOff>
    </xdr:from>
    <xdr:ext cx="8572500" cy="742950"/>
    <xdr:sp macro="" textlink="">
      <xdr:nvSpPr>
        <xdr:cNvPr id="2" name="Rechteck 1"/>
        <xdr:cNvSpPr/>
      </xdr:nvSpPr>
      <xdr:spPr>
        <a:xfrm>
          <a:off x="1" y="257175"/>
          <a:ext cx="8572500" cy="7429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r>
            <a:rPr lang="de-DE" sz="4000" b="1" cap="none" spc="0">
              <a:ln w="22225">
                <a:solidFill>
                  <a:srgbClr val="FF0000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Kristen ITC" panose="03050502040202030202" pitchFamily="66" charset="0"/>
            </a:rPr>
            <a:t>Wie alt bist Du eigentlich?</a:t>
          </a:r>
        </a:p>
      </xdr:txBody>
    </xdr:sp>
    <xdr:clientData/>
  </xdr:oneCellAnchor>
  <xdr:twoCellAnchor editAs="oneCell">
    <xdr:from>
      <xdr:col>6</xdr:col>
      <xdr:colOff>8878</xdr:colOff>
      <xdr:row>15</xdr:row>
      <xdr:rowOff>102054</xdr:rowOff>
    </xdr:from>
    <xdr:to>
      <xdr:col>6</xdr:col>
      <xdr:colOff>1205309</xdr:colOff>
      <xdr:row>20</xdr:row>
      <xdr:rowOff>58641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717" y="3612697"/>
          <a:ext cx="1196431" cy="95671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517072</xdr:colOff>
      <xdr:row>13</xdr:row>
      <xdr:rowOff>114025</xdr:rowOff>
    </xdr:from>
    <xdr:to>
      <xdr:col>3</xdr:col>
      <xdr:colOff>243460</xdr:colOff>
      <xdr:row>19</xdr:row>
      <xdr:rowOff>242576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11" y="3182436"/>
          <a:ext cx="1250388" cy="129196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tabSelected="1" zoomScale="140" zoomScaleNormal="140" workbookViewId="0">
      <selection activeCell="F6" sqref="F6"/>
    </sheetView>
  </sheetViews>
  <sheetFormatPr baseColWidth="10" defaultRowHeight="12.75"/>
  <cols>
    <col min="1" max="1" width="6.85546875" style="1" customWidth="1"/>
    <col min="2" max="3" width="11.42578125" style="1"/>
    <col min="4" max="4" width="12.7109375" style="1" customWidth="1"/>
    <col min="5" max="5" width="25.85546875" style="1" customWidth="1"/>
    <col min="6" max="6" width="24.28515625" style="1" customWidth="1"/>
    <col min="7" max="7" width="21.42578125" style="1" customWidth="1"/>
    <col min="8" max="8" width="7.85546875" style="1" customWidth="1"/>
    <col min="9" max="10" width="11.42578125" style="1"/>
    <col min="11" max="11" width="2.5703125" style="1" customWidth="1"/>
    <col min="12" max="16384" width="11.42578125" style="1"/>
  </cols>
  <sheetData>
    <row r="2" spans="2:12">
      <c r="B2" s="5"/>
      <c r="C2" s="6"/>
      <c r="D2" s="6"/>
      <c r="E2" s="6"/>
      <c r="F2" s="6"/>
      <c r="G2" s="6"/>
      <c r="H2" s="7"/>
    </row>
    <row r="3" spans="2:12" ht="57.75" customHeight="1">
      <c r="B3" s="8"/>
      <c r="C3" s="9"/>
      <c r="D3" s="9"/>
      <c r="E3" s="9"/>
      <c r="F3" s="9"/>
      <c r="G3" s="12"/>
      <c r="H3" s="10"/>
    </row>
    <row r="4" spans="2:12">
      <c r="B4" s="11"/>
      <c r="C4" s="12"/>
      <c r="D4" s="12"/>
      <c r="E4" s="12"/>
      <c r="F4" s="12"/>
      <c r="G4" s="12"/>
      <c r="H4" s="10"/>
    </row>
    <row r="5" spans="2:12">
      <c r="B5" s="11"/>
      <c r="C5" s="12"/>
      <c r="D5" s="12"/>
      <c r="E5" s="12"/>
      <c r="F5" s="12"/>
      <c r="G5" s="12"/>
      <c r="H5" s="10"/>
    </row>
    <row r="6" spans="2:12" ht="18.75">
      <c r="B6" s="11"/>
      <c r="C6" s="31" t="s">
        <v>9</v>
      </c>
      <c r="D6" s="32"/>
      <c r="E6" s="32"/>
      <c r="F6" s="22">
        <v>32874</v>
      </c>
      <c r="G6" s="12"/>
      <c r="H6" s="10"/>
      <c r="K6" s="2">
        <v>1</v>
      </c>
      <c r="L6" s="2" t="s">
        <v>4</v>
      </c>
    </row>
    <row r="7" spans="2:12" ht="16.5" thickBot="1">
      <c r="B7" s="11"/>
      <c r="C7" s="13"/>
      <c r="D7" s="12"/>
      <c r="E7" s="12"/>
      <c r="F7" s="3"/>
      <c r="G7" s="12"/>
      <c r="H7" s="10"/>
      <c r="K7" s="2">
        <v>2</v>
      </c>
      <c r="L7" s="2" t="s">
        <v>5</v>
      </c>
    </row>
    <row r="8" spans="2:12" ht="20.25" thickTop="1" thickBot="1">
      <c r="B8" s="11"/>
      <c r="C8" s="31" t="s">
        <v>10</v>
      </c>
      <c r="D8" s="32"/>
      <c r="E8" s="33"/>
      <c r="F8" s="4">
        <f ca="1">TODAY()</f>
        <v>41815</v>
      </c>
      <c r="G8" s="12"/>
      <c r="H8" s="10"/>
      <c r="K8" s="2">
        <v>3</v>
      </c>
      <c r="L8" s="2" t="s">
        <v>6</v>
      </c>
    </row>
    <row r="9" spans="2:12" ht="13.5" thickTop="1">
      <c r="B9" s="11"/>
      <c r="C9" s="12"/>
      <c r="D9" s="12"/>
      <c r="E9" s="12"/>
      <c r="F9" s="12"/>
      <c r="G9" s="12"/>
      <c r="H9" s="10"/>
      <c r="K9" s="2">
        <v>4</v>
      </c>
      <c r="L9" s="2" t="s">
        <v>7</v>
      </c>
    </row>
    <row r="10" spans="2:12">
      <c r="B10" s="14">
        <f>WEEKDAY(F6,2)</f>
        <v>1</v>
      </c>
      <c r="C10" s="12"/>
      <c r="D10" s="12"/>
      <c r="E10" s="12"/>
      <c r="F10" s="12"/>
      <c r="G10" s="12"/>
      <c r="H10" s="10"/>
      <c r="K10" s="2">
        <v>5</v>
      </c>
      <c r="L10" s="2" t="s">
        <v>8</v>
      </c>
    </row>
    <row r="11" spans="2:12">
      <c r="B11" s="11"/>
      <c r="C11" s="12"/>
      <c r="D11" s="12"/>
      <c r="E11" s="12"/>
      <c r="F11" s="12"/>
      <c r="G11" s="12"/>
      <c r="H11" s="10"/>
      <c r="K11" s="2">
        <v>6</v>
      </c>
      <c r="L11" s="2" t="s">
        <v>2</v>
      </c>
    </row>
    <row r="12" spans="2:12" ht="26.25">
      <c r="B12" s="11"/>
      <c r="C12" s="15" t="s">
        <v>0</v>
      </c>
      <c r="D12" s="9"/>
      <c r="E12" s="12"/>
      <c r="F12" s="9"/>
      <c r="G12" s="12"/>
      <c r="H12" s="10"/>
      <c r="K12" s="2">
        <v>7</v>
      </c>
      <c r="L12" s="2" t="s">
        <v>3</v>
      </c>
    </row>
    <row r="13" spans="2:12">
      <c r="B13" s="11"/>
      <c r="C13" s="12"/>
      <c r="D13" s="12"/>
      <c r="E13" s="12"/>
      <c r="F13" s="12"/>
      <c r="G13" s="12"/>
      <c r="H13" s="10"/>
    </row>
    <row r="14" spans="2:12" ht="21.75">
      <c r="B14" s="11"/>
      <c r="C14" s="25">
        <f ca="1">DATEDIF(F6,F8,"y")</f>
        <v>24</v>
      </c>
      <c r="D14" s="26"/>
      <c r="E14" s="26"/>
      <c r="F14" s="16">
        <f ca="1">DATEDIF(F6,F8,"ym")</f>
        <v>5</v>
      </c>
      <c r="G14" s="17">
        <f ca="1">DATEDIF(F6,F8,"md")</f>
        <v>24</v>
      </c>
      <c r="H14" s="10"/>
    </row>
    <row r="15" spans="2:12">
      <c r="B15" s="11"/>
      <c r="C15" s="12"/>
      <c r="D15" s="12"/>
      <c r="E15" s="12"/>
      <c r="F15" s="12"/>
      <c r="G15" s="12"/>
      <c r="H15" s="10"/>
    </row>
    <row r="16" spans="2:12">
      <c r="B16" s="11"/>
      <c r="C16" s="12"/>
      <c r="D16" s="12"/>
      <c r="E16" s="12"/>
      <c r="F16" s="12"/>
      <c r="G16" s="12"/>
      <c r="H16" s="10"/>
    </row>
    <row r="17" spans="2:8">
      <c r="B17" s="11"/>
      <c r="C17" s="12"/>
      <c r="D17" s="12"/>
      <c r="E17" s="12"/>
      <c r="F17" s="12"/>
      <c r="G17" s="12"/>
      <c r="H17" s="10"/>
    </row>
    <row r="18" spans="2:8">
      <c r="B18" s="11"/>
      <c r="C18" s="12"/>
      <c r="D18" s="12"/>
      <c r="E18" s="12"/>
      <c r="F18" s="12"/>
      <c r="G18" s="12"/>
      <c r="H18" s="10"/>
    </row>
    <row r="19" spans="2:8" ht="18">
      <c r="B19" s="11"/>
      <c r="C19" s="12"/>
      <c r="D19" s="12"/>
      <c r="E19" s="12"/>
      <c r="F19" s="12"/>
      <c r="G19" s="18"/>
      <c r="H19" s="10"/>
    </row>
    <row r="20" spans="2:8" ht="21.75">
      <c r="B20" s="11"/>
      <c r="C20" s="23" t="s">
        <v>1</v>
      </c>
      <c r="D20" s="23"/>
      <c r="E20" s="24"/>
      <c r="F20" s="34" t="str">
        <f>VLOOKUP(B10,$K$6:$L$12,2,0)</f>
        <v>Montag.</v>
      </c>
      <c r="G20" s="12"/>
      <c r="H20" s="10"/>
    </row>
    <row r="21" spans="2:8" ht="17.25" customHeight="1">
      <c r="B21" s="19"/>
      <c r="C21" s="20"/>
      <c r="D21" s="20"/>
      <c r="E21" s="20"/>
      <c r="F21" s="20"/>
      <c r="G21" s="20"/>
      <c r="H21" s="21"/>
    </row>
  </sheetData>
  <sheetProtection sheet="1" objects="1" scenarios="1" selectLockedCells="1"/>
  <mergeCells count="4">
    <mergeCell ref="C20:E20"/>
    <mergeCell ref="C14:E14"/>
    <mergeCell ref="C6:E6"/>
    <mergeCell ref="C8:E8"/>
  </mergeCells>
  <phoneticPr fontId="0" type="noConversion"/>
  <pageMargins left="0.78740157499999996" right="0.78740157499999996" top="0.984251969" bottom="0.984251969" header="0.4921259845" footer="0.4921259845"/>
  <pageSetup paperSize="9" scale="75" orientation="portrait" horizontalDpi="4294967294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1"/>
  <sheetViews>
    <sheetView workbookViewId="0">
      <selection activeCell="I31" sqref="I31"/>
    </sheetView>
  </sheetViews>
  <sheetFormatPr baseColWidth="10" defaultRowHeight="12.75"/>
  <cols>
    <col min="3" max="3" width="5.85546875" customWidth="1"/>
    <col min="7" max="7" width="29.85546875" customWidth="1"/>
  </cols>
  <sheetData>
    <row r="5" spans="2:8">
      <c r="B5" s="29" t="s">
        <v>11</v>
      </c>
    </row>
    <row r="8" spans="2:8">
      <c r="B8" s="28" t="s">
        <v>12</v>
      </c>
      <c r="C8" s="28" t="s">
        <v>14</v>
      </c>
      <c r="D8" s="27" t="s">
        <v>13</v>
      </c>
      <c r="E8" s="27"/>
    </row>
    <row r="9" spans="2:8">
      <c r="B9" s="28"/>
      <c r="C9" s="27"/>
      <c r="D9" s="27"/>
      <c r="E9" s="27"/>
    </row>
    <row r="10" spans="2:8">
      <c r="B10" s="28" t="s">
        <v>15</v>
      </c>
      <c r="C10" s="28" t="s">
        <v>14</v>
      </c>
      <c r="D10" s="27" t="s">
        <v>16</v>
      </c>
      <c r="E10" s="27"/>
    </row>
    <row r="11" spans="2:8">
      <c r="B11" s="28"/>
      <c r="C11" s="27"/>
      <c r="D11" s="27"/>
      <c r="E11" s="27"/>
    </row>
    <row r="12" spans="2:8">
      <c r="B12" s="28" t="s">
        <v>17</v>
      </c>
      <c r="C12" s="28" t="s">
        <v>14</v>
      </c>
      <c r="D12" s="27" t="s">
        <v>18</v>
      </c>
      <c r="E12" s="27"/>
    </row>
    <row r="13" spans="2:8">
      <c r="B13" s="28"/>
      <c r="C13" s="27"/>
      <c r="D13" s="27"/>
      <c r="E13" s="27"/>
    </row>
    <row r="14" spans="2:8">
      <c r="B14" s="28" t="s">
        <v>19</v>
      </c>
      <c r="C14" s="28" t="s">
        <v>14</v>
      </c>
      <c r="D14" s="27" t="s">
        <v>20</v>
      </c>
      <c r="E14" s="27"/>
      <c r="G14" s="30" t="s">
        <v>26</v>
      </c>
      <c r="H14" t="s">
        <v>25</v>
      </c>
    </row>
    <row r="15" spans="2:8">
      <c r="B15" s="28"/>
      <c r="C15" s="27"/>
      <c r="D15" s="27"/>
      <c r="E15" s="27"/>
    </row>
    <row r="16" spans="2:8">
      <c r="B16" s="28" t="s">
        <v>21</v>
      </c>
      <c r="C16" s="28" t="s">
        <v>14</v>
      </c>
      <c r="D16" s="27" t="s">
        <v>22</v>
      </c>
      <c r="E16" s="27"/>
      <c r="G16" s="30" t="s">
        <v>26</v>
      </c>
      <c r="H16" t="s">
        <v>27</v>
      </c>
    </row>
    <row r="17" spans="2:8">
      <c r="B17" s="28"/>
      <c r="C17" s="27"/>
      <c r="D17" s="27"/>
      <c r="E17" s="27"/>
    </row>
    <row r="18" spans="2:8">
      <c r="B18" s="28" t="s">
        <v>23</v>
      </c>
      <c r="C18" s="28" t="s">
        <v>14</v>
      </c>
      <c r="D18" s="27" t="s">
        <v>24</v>
      </c>
      <c r="E18" s="27"/>
      <c r="G18" s="30" t="s">
        <v>26</v>
      </c>
      <c r="H18" t="s">
        <v>28</v>
      </c>
    </row>
    <row r="21" spans="2:8">
      <c r="B21" s="30" t="s">
        <v>29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Funktionen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H.-A. Riepel</dc:creator>
  <cp:lastModifiedBy>Hans-Albert Riepel</cp:lastModifiedBy>
  <cp:lastPrinted>2001-08-29T18:00:10Z</cp:lastPrinted>
  <dcterms:created xsi:type="dcterms:W3CDTF">2001-08-29T16:59:48Z</dcterms:created>
  <dcterms:modified xsi:type="dcterms:W3CDTF">2014-06-25T08:30:12Z</dcterms:modified>
</cp:coreProperties>
</file>